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3395" windowHeight="6945"/>
  </bookViews>
  <sheets>
    <sheet name="05.09" sheetId="8" r:id="rId1"/>
  </sheets>
  <definedNames>
    <definedName name="_xlnm.Print_Titles" localSheetId="0">'05.09'!$4:$5</definedName>
  </definedNames>
  <calcPr calcId="145621"/>
</workbook>
</file>

<file path=xl/calcChain.xml><?xml version="1.0" encoding="utf-8"?>
<calcChain xmlns="http://schemas.openxmlformats.org/spreadsheetml/2006/main">
  <c r="D17" i="8" l="1"/>
  <c r="D13" i="8" l="1"/>
  <c r="D12" i="8" s="1"/>
  <c r="D6" i="8"/>
</calcChain>
</file>

<file path=xl/comments1.xml><?xml version="1.0" encoding="utf-8"?>
<comments xmlns="http://schemas.openxmlformats.org/spreadsheetml/2006/main">
  <authors>
    <author>MihailusovaOV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MihailusovaOV:</t>
        </r>
        <r>
          <rPr>
            <sz val="9"/>
            <color indexed="81"/>
            <rFont val="Tahoma"/>
            <family val="2"/>
            <charset val="204"/>
          </rPr>
          <t xml:space="preserve">
Проторговали 3,32 км
</t>
        </r>
      </text>
    </comment>
  </commentList>
</comments>
</file>

<file path=xl/sharedStrings.xml><?xml version="1.0" encoding="utf-8"?>
<sst xmlns="http://schemas.openxmlformats.org/spreadsheetml/2006/main" count="51" uniqueCount="39">
  <si>
    <t>тип покрытия</t>
  </si>
  <si>
    <t>№ пп</t>
  </si>
  <si>
    <t>Наименование мероприятий</t>
  </si>
  <si>
    <t>а/бетон</t>
  </si>
  <si>
    <t>Капитальный ремонт  автомобильной дороги "Кострома-Красное-на-Волге" в Костромском районе Костромской области( устройство наружного электроосвещения на участках:  км 7+840 - км 8+000, км 8+400 - км 10+100)</t>
  </si>
  <si>
    <t xml:space="preserve"> Капитальный ремонт автомобильной дороги "Кострома-Сандогора" в Костромском районе Костромской области( устройство наружного электроосвещения на участке км 8+150 - км 9+510  и тротуара в п. Апраксино)</t>
  </si>
  <si>
    <t>Капитальный ремонт автомобильной дороги "Рождественское-Одоевское-Конево" в Шарьинском на участке км 18-км 19 с заменой существующей железобетонной трубы способом бестраншейной прокладки.</t>
  </si>
  <si>
    <t>Раздел 2. Ремонт автомобильных дорог общего пользования регионального и межмуниципального значения и искусственных сооружений на них</t>
  </si>
  <si>
    <t>Раздел 1. Капитальный ремонт  автомобильных дорог общего пользования регионального и межмуниципального значения и искусственных сооружений на них</t>
  </si>
  <si>
    <t>1.1</t>
  </si>
  <si>
    <t>1.2</t>
  </si>
  <si>
    <t>1.3</t>
  </si>
  <si>
    <t>1.4</t>
  </si>
  <si>
    <t>1.5</t>
  </si>
  <si>
    <t>Ремонт автомобильной дороги "Кострома-Сандогора" в Костромском районе Костромской области</t>
  </si>
  <si>
    <t>Ремонт автомобильной дороги  "Кострома-Нерехта" в Нерехтском районе Костромской области</t>
  </si>
  <si>
    <t>Капитальный ремонт автомобильной дороги «Кострома-Красное-на-Волге» в Костромском районе Костромской области (устройство наружного электроосвещения   и тротуара на 15 км  в районе автобусной остановки у д. Куликово)</t>
  </si>
  <si>
    <t>Ремонт автомобильной дороги «Судиславль-Галич-Чухлома» в Галичском районе Костромской области</t>
  </si>
  <si>
    <t>Ремонт автомобильной дороги «Кострома- Красное-на-Волге» в Костромском и Красносельском районах Костромской области</t>
  </si>
  <si>
    <t>Ремонт моста через залив Гремячий на автомобильной дороге «Подъезд к Дорогиня» в Макарьевском районе Костромской области.</t>
  </si>
  <si>
    <t>Ремонт автомобильной дороги "Кострома-Сусанино-Буй" в Костромском, Сусанинском и Буйском районах Костромской области</t>
  </si>
  <si>
    <t>2.1</t>
  </si>
  <si>
    <t>2.2</t>
  </si>
  <si>
    <t>2.3</t>
  </si>
  <si>
    <t>2.4</t>
  </si>
  <si>
    <t>2.5</t>
  </si>
  <si>
    <t>2.6</t>
  </si>
  <si>
    <t>2.7</t>
  </si>
  <si>
    <t>2.10</t>
  </si>
  <si>
    <t>2.11</t>
  </si>
  <si>
    <t>Раздел 3. Содержание автомобильных дорог общего пользования и искусственных сооружений на них</t>
  </si>
  <si>
    <t>"Капитальный ремонт  автомобильной дороги "Нерехта-Григорцево-граница Ярославской области" км 2+600 - км 9+600 в Нерехтском  районе Костромской области"             (  I этап участок ПК 24+600-ПК42+50,   II этап участок ПК 45+50-ПК 68+35)</t>
  </si>
  <si>
    <t>ПЕРЕЧЕНЬ</t>
  </si>
  <si>
    <t>Ремонт автомобильной дороги "Урень-Шарья-Никольск-Котлас"  в Шарьинском районе Костромской области</t>
  </si>
  <si>
    <t>Ремонт автомобильной дороги «Нерехта -Григорцево-граница Ярославской области»   в Нерехтском районе Костромской области</t>
  </si>
  <si>
    <t>Мошность ввода, км</t>
  </si>
  <si>
    <t xml:space="preserve">основных мероприятий, планируемых к выполнению ОГБУ "Костромаавтодор" в 2018 году в рамках государственного задания </t>
  </si>
  <si>
    <t>Ремонт автомобильной дороги "Пыщуг-Павино-Вохма-Боговарово" в Павинском районе</t>
  </si>
  <si>
    <t>Ремонт автодороге "Судиславль-Галич-Чухлома"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</si>
</sst>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tabSelected="1" topLeftCell="A10" zoomScale="86" zoomScaleNormal="86" workbookViewId="0">
      <selection activeCell="D19" sqref="D19"/>
    </sheetView>
  </sheetViews>
  <sheetFormatPr defaultRowHeight="15" x14ac:dyDescent="0.25"/>
  <cols>
    <col min="1" max="1" width="5" style="1" customWidth="1"/>
    <col min="2" max="2" width="76.7109375" style="1" customWidth="1"/>
    <col min="3" max="3" width="10" style="1" hidden="1" customWidth="1"/>
    <col min="4" max="4" width="17.42578125" style="1" customWidth="1"/>
    <col min="5" max="16384" width="9.140625" style="1"/>
  </cols>
  <sheetData>
    <row r="1" spans="1:4" ht="18.75" x14ac:dyDescent="0.3">
      <c r="A1" s="15" t="s">
        <v>32</v>
      </c>
      <c r="B1" s="15"/>
      <c r="C1" s="15"/>
      <c r="D1" s="15"/>
    </row>
    <row r="2" spans="1:4" ht="44.25" customHeight="1" x14ac:dyDescent="0.3">
      <c r="A2" s="16" t="s">
        <v>36</v>
      </c>
      <c r="B2" s="16"/>
      <c r="C2" s="16"/>
      <c r="D2" s="16"/>
    </row>
    <row r="3" spans="1:4" x14ac:dyDescent="0.25">
      <c r="A3" s="3"/>
      <c r="B3" s="3"/>
      <c r="C3" s="3"/>
      <c r="D3" s="3"/>
    </row>
    <row r="4" spans="1:4" ht="15" customHeight="1" x14ac:dyDescent="0.25">
      <c r="A4" s="17" t="s">
        <v>1</v>
      </c>
      <c r="B4" s="17" t="s">
        <v>2</v>
      </c>
      <c r="C4" s="17" t="s">
        <v>0</v>
      </c>
      <c r="D4" s="17" t="s">
        <v>35</v>
      </c>
    </row>
    <row r="5" spans="1:4" ht="55.5" customHeight="1" x14ac:dyDescent="0.25">
      <c r="A5" s="17"/>
      <c r="B5" s="17"/>
      <c r="C5" s="17"/>
      <c r="D5" s="17"/>
    </row>
    <row r="6" spans="1:4" ht="46.5" customHeight="1" x14ac:dyDescent="0.25">
      <c r="A6" s="6"/>
      <c r="B6" s="7" t="s">
        <v>8</v>
      </c>
      <c r="C6" s="7"/>
      <c r="D6" s="7">
        <f>SUM(D7:D11)</f>
        <v>2.915</v>
      </c>
    </row>
    <row r="7" spans="1:4" ht="71.25" customHeight="1" x14ac:dyDescent="0.25">
      <c r="A7" s="11" t="s">
        <v>9</v>
      </c>
      <c r="B7" s="13" t="s">
        <v>31</v>
      </c>
      <c r="C7" s="2" t="s">
        <v>3</v>
      </c>
      <c r="D7" s="2">
        <v>2.915</v>
      </c>
    </row>
    <row r="8" spans="1:4" ht="78" customHeight="1" x14ac:dyDescent="0.25">
      <c r="A8" s="11" t="s">
        <v>10</v>
      </c>
      <c r="B8" s="5" t="s">
        <v>16</v>
      </c>
      <c r="C8" s="2" t="s">
        <v>3</v>
      </c>
      <c r="D8" s="2"/>
    </row>
    <row r="9" spans="1:4" ht="66.75" customHeight="1" x14ac:dyDescent="0.25">
      <c r="A9" s="11" t="s">
        <v>11</v>
      </c>
      <c r="B9" s="5" t="s">
        <v>4</v>
      </c>
      <c r="C9" s="2" t="s">
        <v>3</v>
      </c>
      <c r="D9" s="2"/>
    </row>
    <row r="10" spans="1:4" ht="70.5" customHeight="1" x14ac:dyDescent="0.25">
      <c r="A10" s="11" t="s">
        <v>12</v>
      </c>
      <c r="B10" s="5" t="s">
        <v>5</v>
      </c>
      <c r="C10" s="2" t="s">
        <v>3</v>
      </c>
      <c r="D10" s="2"/>
    </row>
    <row r="11" spans="1:4" ht="68.25" customHeight="1" x14ac:dyDescent="0.25">
      <c r="A11" s="11" t="s">
        <v>13</v>
      </c>
      <c r="B11" s="5" t="s">
        <v>6</v>
      </c>
      <c r="C11" s="2" t="s">
        <v>3</v>
      </c>
      <c r="D11" s="2"/>
    </row>
    <row r="12" spans="1:4" ht="48.75" customHeight="1" x14ac:dyDescent="0.25">
      <c r="A12" s="6"/>
      <c r="B12" s="7" t="s">
        <v>7</v>
      </c>
      <c r="C12" s="7"/>
      <c r="D12" s="10">
        <f>SUM(D13:D22)</f>
        <v>51.027000000000008</v>
      </c>
    </row>
    <row r="13" spans="1:4" ht="39.75" customHeight="1" x14ac:dyDescent="0.25">
      <c r="A13" s="11" t="s">
        <v>21</v>
      </c>
      <c r="B13" s="5" t="s">
        <v>14</v>
      </c>
      <c r="C13" s="2" t="s">
        <v>3</v>
      </c>
      <c r="D13" s="14">
        <f>3.7-0.38</f>
        <v>3.3200000000000003</v>
      </c>
    </row>
    <row r="14" spans="1:4" ht="40.5" customHeight="1" x14ac:dyDescent="0.25">
      <c r="A14" s="11" t="s">
        <v>22</v>
      </c>
      <c r="B14" s="5" t="s">
        <v>33</v>
      </c>
      <c r="C14" s="2" t="s">
        <v>3</v>
      </c>
      <c r="D14" s="14">
        <v>3.5</v>
      </c>
    </row>
    <row r="15" spans="1:4" ht="37.5" customHeight="1" x14ac:dyDescent="0.25">
      <c r="A15" s="11" t="s">
        <v>23</v>
      </c>
      <c r="B15" s="5" t="s">
        <v>15</v>
      </c>
      <c r="C15" s="2" t="s">
        <v>3</v>
      </c>
      <c r="D15" s="14">
        <v>6</v>
      </c>
    </row>
    <row r="16" spans="1:4" ht="37.5" customHeight="1" x14ac:dyDescent="0.25">
      <c r="A16" s="11" t="s">
        <v>24</v>
      </c>
      <c r="B16" s="5" t="s">
        <v>37</v>
      </c>
      <c r="C16" s="2"/>
      <c r="D16" s="14">
        <v>2</v>
      </c>
    </row>
    <row r="17" spans="1:4" ht="43.5" customHeight="1" x14ac:dyDescent="0.25">
      <c r="A17" s="11" t="s">
        <v>25</v>
      </c>
      <c r="B17" s="4" t="s">
        <v>20</v>
      </c>
      <c r="C17" s="2" t="s">
        <v>3</v>
      </c>
      <c r="D17" s="14">
        <f>21-2.143+0.8-0.235</f>
        <v>19.422000000000001</v>
      </c>
    </row>
    <row r="18" spans="1:4" ht="38.25" customHeight="1" x14ac:dyDescent="0.25">
      <c r="A18" s="11" t="s">
        <v>26</v>
      </c>
      <c r="B18" s="5" t="s">
        <v>17</v>
      </c>
      <c r="C18" s="2" t="s">
        <v>3</v>
      </c>
      <c r="D18" s="8">
        <v>5</v>
      </c>
    </row>
    <row r="19" spans="1:4" ht="46.5" customHeight="1" x14ac:dyDescent="0.25">
      <c r="A19" s="11" t="s">
        <v>27</v>
      </c>
      <c r="B19" s="5" t="s">
        <v>34</v>
      </c>
      <c r="C19" s="2" t="s">
        <v>3</v>
      </c>
      <c r="D19" s="8">
        <v>2.2650000000000001</v>
      </c>
    </row>
    <row r="20" spans="1:4" ht="30" x14ac:dyDescent="0.25">
      <c r="A20" s="11" t="s">
        <v>28</v>
      </c>
      <c r="B20" s="5" t="s">
        <v>18</v>
      </c>
      <c r="C20" s="2" t="s">
        <v>3</v>
      </c>
      <c r="D20" s="8">
        <v>9.1999999999999993</v>
      </c>
    </row>
    <row r="21" spans="1:4" ht="30" x14ac:dyDescent="0.25">
      <c r="A21" s="11" t="s">
        <v>29</v>
      </c>
      <c r="B21" s="9" t="s">
        <v>19</v>
      </c>
      <c r="C21" s="2"/>
      <c r="D21" s="8">
        <v>8.5000000000000006E-2</v>
      </c>
    </row>
    <row r="22" spans="1:4" x14ac:dyDescent="0.25">
      <c r="A22" s="11" t="s">
        <v>29</v>
      </c>
      <c r="B22" s="9" t="s">
        <v>38</v>
      </c>
      <c r="C22" s="2"/>
      <c r="D22" s="8">
        <v>0.23499999999999999</v>
      </c>
    </row>
    <row r="23" spans="1:4" ht="30" x14ac:dyDescent="0.25">
      <c r="A23" s="6"/>
      <c r="B23" s="12" t="s">
        <v>30</v>
      </c>
      <c r="C23" s="7"/>
      <c r="D23" s="10">
        <v>3688.52</v>
      </c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</sheetData>
  <mergeCells count="6">
    <mergeCell ref="A1:D1"/>
    <mergeCell ref="A2:D2"/>
    <mergeCell ref="A4:A5"/>
    <mergeCell ref="B4:B5"/>
    <mergeCell ref="C4:C5"/>
    <mergeCell ref="D4:D5"/>
  </mergeCells>
  <pageMargins left="0.11811023622047245" right="0.11811023622047245" top="0.15748031496062992" bottom="0.15748031496062992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05.09</vt:lpstr>
      <vt:lpstr>'05.09'!Заголовки_для_печати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MihailusovaOV</dc:creator>
  <cp:lastModifiedBy>Ольга Валерьевна Михайлусова</cp:lastModifiedBy>
  <cp:lastPrinted>2018-09-06T06:28:07Z</cp:lastPrinted>
  <dcterms:created xsi:type="dcterms:W3CDTF">2017-11-23T10:31:01Z</dcterms:created>
  <dcterms:modified xsi:type="dcterms:W3CDTF">2018-09-06T08:34:00Z</dcterms:modified>
</cp:coreProperties>
</file>